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9240" activeTab="0"/>
  </bookViews>
  <sheets>
    <sheet name="WR Soft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<sst xmlns="http://schemas.openxmlformats.org/spreadsheetml/2006/main" count="102" uniqueCount="93">
  <si>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>WESTERN REGIONAL COOPERATIVE WHEAT NURSERY</t>
  </si>
  <si>
    <t>YEAR: 2010</t>
  </si>
  <si>
    <t>NURSERY:</t>
  </si>
  <si>
    <t xml:space="preserve">SOFT SPRING </t>
  </si>
  <si>
    <t>Cooperator:</t>
  </si>
  <si>
    <t>Aberdeen Research Station</t>
  </si>
  <si>
    <t>Location:</t>
  </si>
  <si>
    <t>Aberdeen</t>
  </si>
  <si>
    <t>No. of Reps:</t>
  </si>
  <si>
    <t>Harvest Plot Area (sq.ft.):  50</t>
  </si>
  <si>
    <t>Yield LSD (.05): 31.738</t>
  </si>
  <si>
    <t>Yield CV%: 15.94059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</si>
  <si>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</si>
  <si>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</si>
  <si>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</si>
  <si>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</si>
  <si>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</si>
  <si>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</si>
  <si>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</si>
  <si>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</si>
  <si>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</si>
  <si>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</si>
  <si>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</si>
  <si>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</si>
  <si>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</si>
  <si>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</si>
  <si>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</si>
  <si>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</si>
  <si>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</si>
  <si>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Grain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</si>
  <si>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</si>
  <si>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</si>
  <si>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</si>
  <si>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</si>
  <si>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</si>
  <si>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</si>
  <si>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</si>
  <si>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</si>
  <si>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</si>
  <si>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</si>
  <si>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Protein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</si>
  <si>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</si>
  <si>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</si>
  <si>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</si>
  <si>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</si>
  <si>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</si>
  <si>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</si>
  <si>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</si>
  <si>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</si>
  <si>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</si>
  <si>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</si>
  <si>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</si>
  <si>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</si>
  <si>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</si>
  <si>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</si>
  <si>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IDO599</t>
  </si>
  <si>
    <t>Pomerelle*2/Tui</t>
  </si>
  <si>
    <t>WA008090</t>
  </si>
  <si>
    <t>Treasure/Wawawai//Louise</t>
  </si>
  <si>
    <t>IDO850</t>
  </si>
  <si>
    <t>Alturas*2/Hank</t>
  </si>
  <si>
    <t>IDO687</t>
  </si>
  <si>
    <t>Alturas//IDO541/Vanna</t>
  </si>
  <si>
    <t>IDO852</t>
  </si>
  <si>
    <t>IDO599/IDO569</t>
  </si>
  <si>
    <t>IDO686</t>
  </si>
  <si>
    <t>Js-12-Mu-6/Jubilee (F3 Seln)//Jubilee</t>
  </si>
  <si>
    <t>IDO851</t>
  </si>
  <si>
    <t>Alturas*2/Cadoux</t>
  </si>
  <si>
    <t>WA008089</t>
  </si>
  <si>
    <t>Wakanz/Wadual//Centennial/3/Louise</t>
  </si>
  <si>
    <t>WA008110</t>
  </si>
  <si>
    <t>Zak*5/4/Zak//Yr5/6*Avocet/3/Zak//Yr15/6*Avocet (2005 BC4F4)</t>
  </si>
  <si>
    <t>WA008124</t>
  </si>
  <si>
    <t>ID599/S2K00095</t>
  </si>
  <si>
    <t>OR4041268</t>
  </si>
  <si>
    <t>SW89.5181/KAUZ</t>
  </si>
  <si>
    <t>OR4071017</t>
  </si>
  <si>
    <t>MOR/VEE#5//2*GALVEZ/3/TERREMOTO</t>
  </si>
  <si>
    <t>OR4071004</t>
  </si>
  <si>
    <t>TAN.S/PEW.S/5/IVORY/6/OR4895143/IDO377S</t>
  </si>
  <si>
    <t>ARS03171LS-12</t>
  </si>
  <si>
    <t>A98262/2*Zak</t>
  </si>
  <si>
    <t>ARS03173LS-10</t>
  </si>
  <si>
    <t>ARS03174CS-14</t>
  </si>
  <si>
    <t>ARS03415LS</t>
  </si>
  <si>
    <t>Zak/[CIMMYT-5 SERI.1B//KAUZ/GEN/3/AMAD]//Zak</t>
  </si>
  <si>
    <t>MEAN</t>
  </si>
  <si>
    <t>LSD (0.05)</t>
  </si>
  <si>
    <t>CV</t>
  </si>
  <si>
    <t>Pr&gt;F</t>
  </si>
  <si>
    <t>&lt;.0001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</si>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</sst>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\(##\)"/>
    <numFmt numFmtId="168" formatCode="0.00000"/>
  </numFmts>
  <fonts count="22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5" fontId="20" fillId="0" borderId="15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25" borderId="31" xfId="0" applyFont="1" applyFill="1" applyBorder="1" applyAlignment="1">
      <alignment horizontal="left"/>
    </xf>
    <xf numFmtId="0" fontId="20" fillId="25" borderId="32" xfId="0" applyFont="1" applyFill="1" applyBorder="1" applyAlignment="1">
      <alignment/>
    </xf>
    <xf numFmtId="0" fontId="20" fillId="25" borderId="33" xfId="0" applyFont="1" applyFill="1" applyBorder="1" applyAlignment="1">
      <alignment/>
    </xf>
    <xf numFmtId="167" fontId="20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25" borderId="35" xfId="0" applyFont="1" applyFill="1" applyBorder="1" applyAlignment="1">
      <alignment horizontal="left"/>
    </xf>
    <xf numFmtId="0" fontId="20" fillId="25" borderId="36" xfId="0" applyFont="1" applyFill="1" applyBorder="1" applyAlignment="1">
      <alignment/>
    </xf>
    <xf numFmtId="0" fontId="20" fillId="25" borderId="37" xfId="0" applyFont="1" applyFill="1" applyBorder="1" applyAlignment="1">
      <alignment/>
    </xf>
    <xf numFmtId="167" fontId="20" fillId="0" borderId="3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1" fontId="20" fillId="0" borderId="36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25" borderId="36" xfId="0" applyFont="1" applyFill="1" applyBorder="1" applyAlignment="1">
      <alignment horizontal="left"/>
    </xf>
    <xf numFmtId="0" fontId="20" fillId="25" borderId="36" xfId="55" applyFont="1" applyFill="1" applyBorder="1">
      <alignment/>
      <protection/>
    </xf>
    <xf numFmtId="0" fontId="21" fillId="25" borderId="37" xfId="0" applyFont="1" applyFill="1" applyBorder="1" applyAlignment="1">
      <alignment/>
    </xf>
    <xf numFmtId="0" fontId="19" fillId="25" borderId="39" xfId="0" applyFont="1" applyFill="1" applyBorder="1" applyAlignment="1">
      <alignment horizontal="left"/>
    </xf>
    <xf numFmtId="0" fontId="20" fillId="25" borderId="21" xfId="0" applyFont="1" applyFill="1" applyBorder="1" applyAlignment="1">
      <alignment/>
    </xf>
    <xf numFmtId="0" fontId="20" fillId="25" borderId="22" xfId="0" applyFont="1" applyFill="1" applyBorder="1" applyAlignment="1">
      <alignment/>
    </xf>
    <xf numFmtId="167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G5" sqref="G5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7.8515625" style="2" customWidth="1"/>
    <col min="4" max="4" width="45.28125" style="2" bestFit="1" customWidth="1"/>
    <col min="5" max="18" width="8.00390625" style="2" customWidth="1"/>
    <col min="19" max="16384" width="9.140625" style="2" customWidth="1"/>
  </cols>
  <sheetData>
    <row r="1" spans="1:18" ht="13.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2</v>
      </c>
      <c r="B2" s="4" t="s">
        <v>3</v>
      </c>
      <c r="C2" s="5"/>
      <c r="D2" s="5"/>
      <c r="E2" s="6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7" t="s">
        <v>4</v>
      </c>
      <c r="B3" s="8" t="s">
        <v>5</v>
      </c>
      <c r="C3" s="8"/>
      <c r="D3" s="8"/>
      <c r="E3" s="8"/>
      <c r="F3" s="8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3.5">
      <c r="A4" s="10" t="s">
        <v>8</v>
      </c>
      <c r="B4" s="11">
        <v>3</v>
      </c>
      <c r="C4" s="11" t="s">
        <v>9</v>
      </c>
      <c r="D4" s="11"/>
      <c r="E4" s="11"/>
      <c r="F4" s="11" t="s">
        <v>10</v>
      </c>
      <c r="G4" s="11"/>
      <c r="H4" s="11"/>
      <c r="I4" s="11" t="s">
        <v>11</v>
      </c>
      <c r="J4" s="11"/>
      <c r="K4" s="11"/>
      <c r="L4" s="11"/>
      <c r="M4" s="11"/>
      <c r="N4" s="11"/>
      <c r="O4" s="11"/>
      <c r="P4" s="12"/>
      <c r="Q4" s="12"/>
      <c r="R4" s="13"/>
    </row>
    <row r="5" spans="1:18" ht="13.5">
      <c r="A5" s="10" t="s">
        <v>12</v>
      </c>
      <c r="B5" s="11"/>
      <c r="C5" s="11"/>
      <c r="D5" s="11"/>
      <c r="E5" s="11"/>
      <c r="F5" s="11" t="s">
        <v>13</v>
      </c>
      <c r="G5" s="11"/>
      <c r="H5" s="11"/>
      <c r="I5" s="11" t="s">
        <v>14</v>
      </c>
      <c r="J5" s="11"/>
      <c r="K5" s="14"/>
      <c r="L5" s="14"/>
      <c r="M5" s="11"/>
      <c r="N5" s="11"/>
      <c r="O5" s="11"/>
      <c r="P5" s="12"/>
      <c r="Q5" s="12"/>
      <c r="R5" s="13"/>
    </row>
    <row r="6" spans="1:18" ht="14.25" thickBot="1">
      <c r="A6" s="15" t="s">
        <v>15</v>
      </c>
      <c r="B6" s="16"/>
      <c r="C6" s="16"/>
      <c r="D6" s="16"/>
      <c r="E6" s="16"/>
      <c r="F6" s="16"/>
      <c r="G6" s="16"/>
      <c r="H6" s="17"/>
      <c r="I6" s="17"/>
      <c r="J6" s="17"/>
      <c r="K6" s="18"/>
      <c r="L6" s="18"/>
      <c r="M6" s="18"/>
      <c r="N6" s="18"/>
      <c r="O6" s="18"/>
      <c r="P6" s="19"/>
      <c r="Q6" s="20"/>
      <c r="R6" s="21"/>
    </row>
    <row r="7" spans="1:18" ht="13.5">
      <c r="A7" s="22" t="s">
        <v>16</v>
      </c>
      <c r="B7" s="23" t="s">
        <v>17</v>
      </c>
      <c r="C7" s="24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26" t="s">
        <v>24</v>
      </c>
      <c r="J7" s="26" t="s">
        <v>24</v>
      </c>
      <c r="K7" s="26" t="s">
        <v>25</v>
      </c>
      <c r="L7" s="26" t="s">
        <v>26</v>
      </c>
      <c r="M7" s="26" t="s">
        <v>27</v>
      </c>
      <c r="N7" s="26">
        <v>100</v>
      </c>
      <c r="O7" s="26" t="s">
        <v>28</v>
      </c>
      <c r="P7" s="26" t="s">
        <v>28</v>
      </c>
      <c r="Q7" s="26" t="s">
        <v>29</v>
      </c>
      <c r="R7" s="27" t="s">
        <v>30</v>
      </c>
    </row>
    <row r="8" spans="1:18" ht="13.5">
      <c r="A8" s="28" t="s">
        <v>31</v>
      </c>
      <c r="B8" s="18" t="s">
        <v>32</v>
      </c>
      <c r="C8" s="18"/>
      <c r="D8" s="18"/>
      <c r="E8" s="29" t="s">
        <v>33</v>
      </c>
      <c r="F8" s="29"/>
      <c r="G8" s="29" t="s">
        <v>34</v>
      </c>
      <c r="H8" s="29" t="s">
        <v>35</v>
      </c>
      <c r="I8" s="29"/>
      <c r="J8" s="29"/>
      <c r="K8" s="29"/>
      <c r="L8" s="29"/>
      <c r="M8" s="29" t="s">
        <v>36</v>
      </c>
      <c r="N8" s="29" t="s">
        <v>37</v>
      </c>
      <c r="O8" s="29" t="s">
        <v>38</v>
      </c>
      <c r="P8" s="29" t="s">
        <v>39</v>
      </c>
      <c r="Q8" s="29" t="s">
        <v>40</v>
      </c>
      <c r="R8" s="30"/>
    </row>
    <row r="9" spans="1:18" ht="14.25" thickBot="1">
      <c r="A9" s="31"/>
      <c r="B9" s="32"/>
      <c r="C9" s="32"/>
      <c r="D9" s="33"/>
      <c r="E9" s="34" t="s">
        <v>21</v>
      </c>
      <c r="F9" s="34" t="s">
        <v>41</v>
      </c>
      <c r="G9" s="34" t="s">
        <v>42</v>
      </c>
      <c r="H9" s="34" t="s">
        <v>43</v>
      </c>
      <c r="I9" s="34" t="s">
        <v>44</v>
      </c>
      <c r="J9" s="34" t="s">
        <v>45</v>
      </c>
      <c r="K9" s="34"/>
      <c r="L9" s="34" t="s">
        <v>46</v>
      </c>
      <c r="M9" s="34" t="s">
        <v>46</v>
      </c>
      <c r="N9" s="34" t="s">
        <v>47</v>
      </c>
      <c r="O9" s="34"/>
      <c r="P9" s="34"/>
      <c r="Q9" s="34" t="s">
        <v>39</v>
      </c>
      <c r="R9" s="35"/>
    </row>
    <row r="10" spans="1:18" ht="13.5">
      <c r="A10" s="36">
        <v>1</v>
      </c>
      <c r="B10" s="37" t="s">
        <v>48</v>
      </c>
      <c r="C10" s="37"/>
      <c r="D10" s="38" t="s">
        <v>48</v>
      </c>
      <c r="E10" s="39">
        <f aca="true" t="shared" si="0" ref="E10:E30">RANK(F10,$F$10:$F$30)</f>
        <v>12</v>
      </c>
      <c r="F10" s="40">
        <v>118.698972</v>
      </c>
      <c r="G10" s="40">
        <v>61.244455</v>
      </c>
      <c r="H10" s="41">
        <v>183</v>
      </c>
      <c r="I10" s="42">
        <v>38.6666667</v>
      </c>
      <c r="J10" s="42">
        <f aca="true" t="shared" si="1" ref="J10:J30">I10*2.54</f>
        <v>98.213333418</v>
      </c>
      <c r="K10" s="43"/>
      <c r="L10" s="41">
        <v>0.66666667</v>
      </c>
      <c r="M10" s="41"/>
      <c r="N10" s="43"/>
      <c r="O10" s="43"/>
      <c r="P10" s="43"/>
      <c r="Q10" s="40">
        <v>11.465</v>
      </c>
      <c r="R10" s="44"/>
    </row>
    <row r="11" spans="1:18" ht="13.5">
      <c r="A11" s="45">
        <v>2</v>
      </c>
      <c r="B11" s="46" t="s">
        <v>49</v>
      </c>
      <c r="C11" s="46"/>
      <c r="D11" s="47" t="s">
        <v>50</v>
      </c>
      <c r="E11" s="48">
        <f t="shared" si="0"/>
        <v>20</v>
      </c>
      <c r="F11" s="49">
        <v>109.562422</v>
      </c>
      <c r="G11" s="49">
        <v>61.343225</v>
      </c>
      <c r="H11" s="50">
        <v>180.666667</v>
      </c>
      <c r="I11" s="51">
        <v>34.6666667</v>
      </c>
      <c r="J11" s="51">
        <f t="shared" si="1"/>
        <v>88.05333341800001</v>
      </c>
      <c r="K11" s="52"/>
      <c r="L11" s="50">
        <v>1.66666667</v>
      </c>
      <c r="M11" s="50"/>
      <c r="N11" s="52"/>
      <c r="O11" s="52"/>
      <c r="P11" s="52"/>
      <c r="Q11" s="49">
        <v>9.71</v>
      </c>
      <c r="R11" s="53"/>
    </row>
    <row r="12" spans="1:18" ht="13.5">
      <c r="A12" s="45">
        <v>3</v>
      </c>
      <c r="B12" s="46" t="s">
        <v>51</v>
      </c>
      <c r="C12" s="46"/>
      <c r="D12" s="47" t="s">
        <v>52</v>
      </c>
      <c r="E12" s="48">
        <f t="shared" si="0"/>
        <v>17</v>
      </c>
      <c r="F12" s="49">
        <v>115.086983</v>
      </c>
      <c r="G12" s="49">
        <v>60.64478</v>
      </c>
      <c r="H12" s="50">
        <v>180</v>
      </c>
      <c r="I12" s="51">
        <v>36</v>
      </c>
      <c r="J12" s="51">
        <f t="shared" si="1"/>
        <v>91.44</v>
      </c>
      <c r="K12" s="52"/>
      <c r="L12" s="50">
        <v>3.66666667</v>
      </c>
      <c r="M12" s="50"/>
      <c r="N12" s="52"/>
      <c r="O12" s="52"/>
      <c r="P12" s="52"/>
      <c r="Q12" s="49">
        <v>10.44</v>
      </c>
      <c r="R12" s="53"/>
    </row>
    <row r="13" spans="1:18" ht="13.5">
      <c r="A13" s="45">
        <v>4</v>
      </c>
      <c r="B13" s="46" t="s">
        <v>53</v>
      </c>
      <c r="C13" s="46"/>
      <c r="D13" s="47" t="s">
        <v>54</v>
      </c>
      <c r="E13" s="48">
        <f t="shared" si="0"/>
        <v>9</v>
      </c>
      <c r="F13" s="49">
        <v>120.365278</v>
      </c>
      <c r="G13" s="49">
        <v>60.355525</v>
      </c>
      <c r="H13" s="50">
        <v>178.333333</v>
      </c>
      <c r="I13" s="51">
        <v>36.6666667</v>
      </c>
      <c r="J13" s="51">
        <f t="shared" si="1"/>
        <v>93.133333418</v>
      </c>
      <c r="K13" s="52"/>
      <c r="L13" s="50">
        <v>0</v>
      </c>
      <c r="M13" s="50"/>
      <c r="N13" s="52"/>
      <c r="O13" s="52"/>
      <c r="P13" s="52"/>
      <c r="Q13" s="49">
        <v>11</v>
      </c>
      <c r="R13" s="53"/>
    </row>
    <row r="14" spans="1:18" ht="13.5">
      <c r="A14" s="45">
        <v>5</v>
      </c>
      <c r="B14" s="46" t="s">
        <v>55</v>
      </c>
      <c r="C14" s="46"/>
      <c r="D14" s="47" t="s">
        <v>56</v>
      </c>
      <c r="E14" s="48">
        <f t="shared" si="0"/>
        <v>5</v>
      </c>
      <c r="F14" s="49">
        <v>123.698478</v>
      </c>
      <c r="G14" s="49">
        <v>61.258565</v>
      </c>
      <c r="H14" s="50">
        <v>178.333333</v>
      </c>
      <c r="I14" s="51">
        <v>36.6666667</v>
      </c>
      <c r="J14" s="51">
        <f t="shared" si="1"/>
        <v>93.133333418</v>
      </c>
      <c r="K14" s="52"/>
      <c r="L14" s="50">
        <v>2.33333333</v>
      </c>
      <c r="M14" s="50"/>
      <c r="N14" s="52"/>
      <c r="O14" s="52"/>
      <c r="P14" s="52"/>
      <c r="Q14" s="49">
        <v>10.425</v>
      </c>
      <c r="R14" s="53"/>
    </row>
    <row r="15" spans="1:18" ht="13.5">
      <c r="A15" s="45">
        <v>6</v>
      </c>
      <c r="B15" s="46" t="s">
        <v>57</v>
      </c>
      <c r="C15" s="46"/>
      <c r="D15" s="47" t="s">
        <v>58</v>
      </c>
      <c r="E15" s="48">
        <f t="shared" si="0"/>
        <v>19</v>
      </c>
      <c r="F15" s="49">
        <v>111.812815</v>
      </c>
      <c r="G15" s="49">
        <v>61.554875</v>
      </c>
      <c r="H15" s="50">
        <v>179.666667</v>
      </c>
      <c r="I15" s="51">
        <v>38</v>
      </c>
      <c r="J15" s="51">
        <f t="shared" si="1"/>
        <v>96.52</v>
      </c>
      <c r="K15" s="52"/>
      <c r="L15" s="50">
        <v>1.66666667</v>
      </c>
      <c r="M15" s="50"/>
      <c r="N15" s="52"/>
      <c r="O15" s="52"/>
      <c r="P15" s="52"/>
      <c r="Q15" s="49">
        <v>9.64</v>
      </c>
      <c r="R15" s="53"/>
    </row>
    <row r="16" spans="1:18" ht="13.5">
      <c r="A16" s="45">
        <v>7</v>
      </c>
      <c r="B16" s="46" t="s">
        <v>59</v>
      </c>
      <c r="C16" s="46"/>
      <c r="D16" s="47" t="s">
        <v>60</v>
      </c>
      <c r="E16" s="48">
        <f t="shared" si="0"/>
        <v>2</v>
      </c>
      <c r="F16" s="49">
        <v>135.957783</v>
      </c>
      <c r="G16" s="49">
        <v>59.13501</v>
      </c>
      <c r="H16" s="50">
        <v>180.666667</v>
      </c>
      <c r="I16" s="51">
        <v>35.3333333</v>
      </c>
      <c r="J16" s="51">
        <f t="shared" si="1"/>
        <v>89.746666582</v>
      </c>
      <c r="K16" s="52"/>
      <c r="L16" s="50">
        <v>0.66666667</v>
      </c>
      <c r="M16" s="50"/>
      <c r="N16" s="52"/>
      <c r="O16" s="52"/>
      <c r="P16" s="52"/>
      <c r="Q16" s="49">
        <v>9.45</v>
      </c>
      <c r="R16" s="53"/>
    </row>
    <row r="17" spans="1:18" ht="13.5">
      <c r="A17" s="45">
        <v>8</v>
      </c>
      <c r="B17" s="46" t="s">
        <v>61</v>
      </c>
      <c r="C17" s="46"/>
      <c r="D17" s="47" t="s">
        <v>62</v>
      </c>
      <c r="E17" s="48">
        <f t="shared" si="0"/>
        <v>3</v>
      </c>
      <c r="F17" s="49">
        <v>133.699613</v>
      </c>
      <c r="G17" s="49">
        <v>61.427885</v>
      </c>
      <c r="H17" s="50">
        <v>181.333333</v>
      </c>
      <c r="I17" s="51">
        <v>39.3333333</v>
      </c>
      <c r="J17" s="51">
        <f t="shared" si="1"/>
        <v>99.906666582</v>
      </c>
      <c r="K17" s="52"/>
      <c r="L17" s="50">
        <v>0</v>
      </c>
      <c r="M17" s="50"/>
      <c r="N17" s="52"/>
      <c r="O17" s="52"/>
      <c r="P17" s="52"/>
      <c r="Q17" s="49">
        <v>10.995</v>
      </c>
      <c r="R17" s="53"/>
    </row>
    <row r="18" spans="1:18" ht="13.5">
      <c r="A18" s="45">
        <v>9</v>
      </c>
      <c r="B18" s="46" t="s">
        <v>63</v>
      </c>
      <c r="C18" s="46"/>
      <c r="D18" s="47" t="s">
        <v>64</v>
      </c>
      <c r="E18" s="48">
        <f t="shared" si="0"/>
        <v>1</v>
      </c>
      <c r="F18" s="49">
        <v>151.279219</v>
      </c>
      <c r="G18" s="49">
        <v>61.992285</v>
      </c>
      <c r="H18" s="50">
        <v>179</v>
      </c>
      <c r="I18" s="51">
        <v>37.3333333</v>
      </c>
      <c r="J18" s="51">
        <f t="shared" si="1"/>
        <v>94.826666582</v>
      </c>
      <c r="K18" s="52"/>
      <c r="L18" s="50">
        <v>1.33333333</v>
      </c>
      <c r="M18" s="50"/>
      <c r="N18" s="52"/>
      <c r="O18" s="52"/>
      <c r="P18" s="52"/>
      <c r="Q18" s="49">
        <v>9.69</v>
      </c>
      <c r="R18" s="53"/>
    </row>
    <row r="19" spans="1:18" ht="13.5">
      <c r="A19" s="45">
        <v>10</v>
      </c>
      <c r="B19" s="46" t="s">
        <v>65</v>
      </c>
      <c r="C19" s="46"/>
      <c r="D19" s="47" t="s">
        <v>66</v>
      </c>
      <c r="E19" s="48">
        <f t="shared" si="0"/>
        <v>4</v>
      </c>
      <c r="F19" s="49">
        <v>130.676189</v>
      </c>
      <c r="G19" s="49">
        <v>61.526655</v>
      </c>
      <c r="H19" s="50">
        <v>183</v>
      </c>
      <c r="I19" s="51">
        <v>40.6666667</v>
      </c>
      <c r="J19" s="51">
        <f t="shared" si="1"/>
        <v>103.293333418</v>
      </c>
      <c r="K19" s="52"/>
      <c r="L19" s="50">
        <v>1</v>
      </c>
      <c r="M19" s="50"/>
      <c r="N19" s="52"/>
      <c r="O19" s="52"/>
      <c r="P19" s="52"/>
      <c r="Q19" s="49">
        <v>10.7</v>
      </c>
      <c r="R19" s="53"/>
    </row>
    <row r="20" spans="1:18" ht="13.5">
      <c r="A20" s="45">
        <v>11</v>
      </c>
      <c r="B20" s="46" t="s">
        <v>67</v>
      </c>
      <c r="C20" s="46"/>
      <c r="D20" s="47" t="s">
        <v>68</v>
      </c>
      <c r="E20" s="48">
        <f t="shared" si="0"/>
        <v>16</v>
      </c>
      <c r="F20" s="49">
        <v>115.405539</v>
      </c>
      <c r="G20" s="49">
        <v>59.593585</v>
      </c>
      <c r="H20" s="50">
        <v>180.333333</v>
      </c>
      <c r="I20" s="51">
        <v>36</v>
      </c>
      <c r="J20" s="51">
        <f t="shared" si="1"/>
        <v>91.44</v>
      </c>
      <c r="K20" s="52"/>
      <c r="L20" s="50">
        <v>0.33333333</v>
      </c>
      <c r="M20" s="50"/>
      <c r="N20" s="52"/>
      <c r="O20" s="52"/>
      <c r="P20" s="52"/>
      <c r="Q20" s="49">
        <v>10.665</v>
      </c>
      <c r="R20" s="53"/>
    </row>
    <row r="21" spans="1:18" ht="13.5">
      <c r="A21" s="45">
        <v>12</v>
      </c>
      <c r="B21" s="46" t="s">
        <v>69</v>
      </c>
      <c r="C21" s="46"/>
      <c r="D21" s="47" t="s">
        <v>70</v>
      </c>
      <c r="E21" s="48">
        <f t="shared" si="0"/>
        <v>10</v>
      </c>
      <c r="F21" s="49">
        <v>120.270306</v>
      </c>
      <c r="G21" s="49">
        <v>59.960445</v>
      </c>
      <c r="H21" s="50">
        <v>180.666667</v>
      </c>
      <c r="I21" s="51">
        <v>38.6666667</v>
      </c>
      <c r="J21" s="51">
        <f t="shared" si="1"/>
        <v>98.213333418</v>
      </c>
      <c r="K21" s="52"/>
      <c r="L21" s="50">
        <v>1.66666667</v>
      </c>
      <c r="M21" s="50"/>
      <c r="N21" s="52"/>
      <c r="O21" s="52"/>
      <c r="P21" s="52"/>
      <c r="Q21" s="49">
        <v>11.32</v>
      </c>
      <c r="R21" s="53"/>
    </row>
    <row r="22" spans="1:18" ht="13.5">
      <c r="A22" s="45">
        <v>13</v>
      </c>
      <c r="B22" s="46" t="s">
        <v>71</v>
      </c>
      <c r="C22" s="46"/>
      <c r="D22" s="47" t="s">
        <v>72</v>
      </c>
      <c r="E22" s="48">
        <f t="shared" si="0"/>
        <v>11</v>
      </c>
      <c r="F22" s="49">
        <v>120.190063</v>
      </c>
      <c r="G22" s="49">
        <v>58.281355</v>
      </c>
      <c r="H22" s="50">
        <v>183</v>
      </c>
      <c r="I22" s="51">
        <v>36.6666667</v>
      </c>
      <c r="J22" s="51">
        <f t="shared" si="1"/>
        <v>93.133333418</v>
      </c>
      <c r="K22" s="52"/>
      <c r="L22" s="50">
        <v>1.33333333</v>
      </c>
      <c r="M22" s="50"/>
      <c r="N22" s="52"/>
      <c r="O22" s="52"/>
      <c r="P22" s="52"/>
      <c r="Q22" s="49">
        <v>12.265</v>
      </c>
      <c r="R22" s="53"/>
    </row>
    <row r="23" spans="1:18" ht="13.5">
      <c r="A23" s="45">
        <v>14</v>
      </c>
      <c r="B23" s="46" t="s">
        <v>73</v>
      </c>
      <c r="C23" s="46"/>
      <c r="D23" s="47" t="s">
        <v>74</v>
      </c>
      <c r="E23" s="48">
        <f t="shared" si="0"/>
        <v>6</v>
      </c>
      <c r="F23" s="49">
        <v>121.984687</v>
      </c>
      <c r="G23" s="49">
        <v>60.56012</v>
      </c>
      <c r="H23" s="50">
        <v>183.666667</v>
      </c>
      <c r="I23" s="51">
        <v>32.6666667</v>
      </c>
      <c r="J23" s="51">
        <f t="shared" si="1"/>
        <v>82.973333418</v>
      </c>
      <c r="K23" s="52"/>
      <c r="L23" s="50">
        <v>3.66666667</v>
      </c>
      <c r="M23" s="50"/>
      <c r="N23" s="52"/>
      <c r="O23" s="52"/>
      <c r="P23" s="52"/>
      <c r="Q23" s="49">
        <v>11.585</v>
      </c>
      <c r="R23" s="53"/>
    </row>
    <row r="24" spans="1:18" ht="13.5">
      <c r="A24" s="45">
        <v>15</v>
      </c>
      <c r="B24" s="46" t="s">
        <v>75</v>
      </c>
      <c r="C24" s="46"/>
      <c r="D24" s="47" t="s">
        <v>76</v>
      </c>
      <c r="E24" s="48">
        <f t="shared" si="0"/>
        <v>8</v>
      </c>
      <c r="F24" s="49">
        <v>120.483344</v>
      </c>
      <c r="G24" s="49">
        <v>58.51417</v>
      </c>
      <c r="H24" s="50">
        <v>183.666667</v>
      </c>
      <c r="I24" s="51">
        <v>34</v>
      </c>
      <c r="J24" s="51">
        <f t="shared" si="1"/>
        <v>86.36</v>
      </c>
      <c r="K24" s="52"/>
      <c r="L24" s="50">
        <v>0</v>
      </c>
      <c r="M24" s="50"/>
      <c r="N24" s="52"/>
      <c r="O24" s="52"/>
      <c r="P24" s="52"/>
      <c r="Q24" s="49">
        <v>11.49</v>
      </c>
      <c r="R24" s="53"/>
    </row>
    <row r="25" spans="1:18" ht="13.5">
      <c r="A25" s="45">
        <v>16</v>
      </c>
      <c r="B25" s="46" t="s">
        <v>77</v>
      </c>
      <c r="C25" s="46"/>
      <c r="D25" s="47" t="s">
        <v>78</v>
      </c>
      <c r="E25" s="48">
        <f t="shared" si="0"/>
        <v>18</v>
      </c>
      <c r="F25" s="49">
        <v>111.944374</v>
      </c>
      <c r="G25" s="49">
        <v>59.029185</v>
      </c>
      <c r="H25" s="50">
        <v>180.666667</v>
      </c>
      <c r="I25" s="51">
        <v>38</v>
      </c>
      <c r="J25" s="51">
        <f t="shared" si="1"/>
        <v>96.52</v>
      </c>
      <c r="K25" s="52"/>
      <c r="L25" s="50">
        <v>0.33333333</v>
      </c>
      <c r="M25" s="50"/>
      <c r="N25" s="52"/>
      <c r="O25" s="52"/>
      <c r="P25" s="52"/>
      <c r="Q25" s="49">
        <v>12.47</v>
      </c>
      <c r="R25" s="53"/>
    </row>
    <row r="26" spans="1:18" ht="13.5">
      <c r="A26" s="45">
        <v>17</v>
      </c>
      <c r="B26" s="54" t="s">
        <v>79</v>
      </c>
      <c r="C26" s="46"/>
      <c r="D26" s="47" t="s">
        <v>80</v>
      </c>
      <c r="E26" s="48">
        <f t="shared" si="0"/>
        <v>14</v>
      </c>
      <c r="F26" s="49">
        <v>115.767515</v>
      </c>
      <c r="G26" s="49">
        <v>61.39261</v>
      </c>
      <c r="H26" s="50">
        <v>182</v>
      </c>
      <c r="I26" s="51">
        <v>36.6666667</v>
      </c>
      <c r="J26" s="51">
        <f t="shared" si="1"/>
        <v>93.133333418</v>
      </c>
      <c r="K26" s="52"/>
      <c r="L26" s="50">
        <v>0</v>
      </c>
      <c r="M26" s="50"/>
      <c r="N26" s="52"/>
      <c r="O26" s="52"/>
      <c r="P26" s="52"/>
      <c r="Q26" s="49">
        <v>10.545</v>
      </c>
      <c r="R26" s="53"/>
    </row>
    <row r="27" spans="1:18" ht="13.5">
      <c r="A27" s="45">
        <v>18</v>
      </c>
      <c r="B27" s="46" t="s">
        <v>81</v>
      </c>
      <c r="C27" s="46"/>
      <c r="D27" s="47" t="s">
        <v>82</v>
      </c>
      <c r="E27" s="48">
        <f t="shared" si="0"/>
        <v>15</v>
      </c>
      <c r="F27" s="49">
        <v>115.637725</v>
      </c>
      <c r="G27" s="49">
        <v>60.61656</v>
      </c>
      <c r="H27" s="50">
        <v>182.333333</v>
      </c>
      <c r="I27" s="51">
        <v>36</v>
      </c>
      <c r="J27" s="51">
        <f t="shared" si="1"/>
        <v>91.44</v>
      </c>
      <c r="K27" s="52"/>
      <c r="L27" s="50">
        <v>4.33333333</v>
      </c>
      <c r="M27" s="50"/>
      <c r="N27" s="52"/>
      <c r="O27" s="52"/>
      <c r="P27" s="52"/>
      <c r="Q27" s="49">
        <v>11.945</v>
      </c>
      <c r="R27" s="53"/>
    </row>
    <row r="28" spans="1:18" ht="13.5">
      <c r="A28" s="45">
        <v>19</v>
      </c>
      <c r="B28" s="46" t="s">
        <v>83</v>
      </c>
      <c r="C28" s="46"/>
      <c r="D28" s="47" t="s">
        <v>82</v>
      </c>
      <c r="E28" s="48">
        <f t="shared" si="0"/>
        <v>13</v>
      </c>
      <c r="F28" s="49">
        <v>117.640261</v>
      </c>
      <c r="G28" s="49">
        <v>59.367825</v>
      </c>
      <c r="H28" s="50">
        <v>182.333333</v>
      </c>
      <c r="I28" s="51">
        <v>36</v>
      </c>
      <c r="J28" s="51">
        <f t="shared" si="1"/>
        <v>91.44</v>
      </c>
      <c r="K28" s="52"/>
      <c r="L28" s="50">
        <v>3.66666667</v>
      </c>
      <c r="M28" s="50"/>
      <c r="N28" s="52"/>
      <c r="O28" s="52"/>
      <c r="P28" s="52"/>
      <c r="Q28" s="49">
        <v>10.865</v>
      </c>
      <c r="R28" s="53"/>
    </row>
    <row r="29" spans="1:18" ht="13.5">
      <c r="A29" s="45">
        <v>20</v>
      </c>
      <c r="B29" s="46" t="s">
        <v>84</v>
      </c>
      <c r="C29" s="46"/>
      <c r="D29" s="47" t="s">
        <v>82</v>
      </c>
      <c r="E29" s="48">
        <f t="shared" si="0"/>
        <v>7</v>
      </c>
      <c r="F29" s="49">
        <v>120.534895</v>
      </c>
      <c r="G29" s="49">
        <v>60.087435</v>
      </c>
      <c r="H29" s="50">
        <v>184.333333</v>
      </c>
      <c r="I29" s="51">
        <v>37.3333333</v>
      </c>
      <c r="J29" s="51">
        <f t="shared" si="1"/>
        <v>94.826666582</v>
      </c>
      <c r="K29" s="52"/>
      <c r="L29" s="50">
        <v>2.66666667</v>
      </c>
      <c r="M29" s="50"/>
      <c r="N29" s="52"/>
      <c r="O29" s="52"/>
      <c r="P29" s="52"/>
      <c r="Q29" s="49">
        <v>11.085</v>
      </c>
      <c r="R29" s="53"/>
    </row>
    <row r="30" spans="1:18" ht="13.5">
      <c r="A30" s="45">
        <v>21</v>
      </c>
      <c r="B30" s="46" t="s">
        <v>85</v>
      </c>
      <c r="C30" s="46"/>
      <c r="D30" s="47" t="s">
        <v>86</v>
      </c>
      <c r="E30" s="48">
        <f t="shared" si="0"/>
        <v>21</v>
      </c>
      <c r="F30" s="49">
        <v>103.035355</v>
      </c>
      <c r="G30" s="49">
        <v>58.71171</v>
      </c>
      <c r="H30" s="50">
        <v>178</v>
      </c>
      <c r="I30" s="51">
        <v>36.6666667</v>
      </c>
      <c r="J30" s="51">
        <f t="shared" si="1"/>
        <v>93.133333418</v>
      </c>
      <c r="K30" s="52"/>
      <c r="L30" s="50">
        <v>2</v>
      </c>
      <c r="M30" s="50"/>
      <c r="N30" s="52"/>
      <c r="O30" s="52"/>
      <c r="P30" s="52"/>
      <c r="Q30" s="49">
        <v>12.815</v>
      </c>
      <c r="R30" s="53"/>
    </row>
    <row r="31" spans="1:18" ht="13.5">
      <c r="A31" s="45"/>
      <c r="B31" s="55"/>
      <c r="C31" s="46"/>
      <c r="D31" s="56"/>
      <c r="E31" s="48"/>
      <c r="F31" s="50"/>
      <c r="G31" s="52"/>
      <c r="H31" s="50"/>
      <c r="I31" s="50"/>
      <c r="J31" s="50"/>
      <c r="K31" s="52"/>
      <c r="L31" s="52"/>
      <c r="M31" s="50"/>
      <c r="N31" s="52"/>
      <c r="O31" s="52"/>
      <c r="P31" s="52"/>
      <c r="Q31" s="52"/>
      <c r="R31" s="53"/>
    </row>
    <row r="32" spans="1:18" ht="14.25" thickBot="1">
      <c r="A32" s="57"/>
      <c r="B32" s="58"/>
      <c r="C32" s="58"/>
      <c r="D32" s="59"/>
      <c r="E32" s="60"/>
      <c r="F32" s="61"/>
      <c r="G32" s="62"/>
      <c r="H32" s="61"/>
      <c r="I32" s="61"/>
      <c r="J32" s="61"/>
      <c r="K32" s="62"/>
      <c r="L32" s="62"/>
      <c r="M32" s="61"/>
      <c r="N32" s="62"/>
      <c r="O32" s="62"/>
      <c r="P32" s="62"/>
      <c r="Q32" s="62"/>
      <c r="R32" s="63"/>
    </row>
    <row r="33" spans="1:18" ht="13.5">
      <c r="A33" s="64"/>
      <c r="B33" s="65" t="s">
        <v>87</v>
      </c>
      <c r="C33" s="65"/>
      <c r="D33" s="65"/>
      <c r="E33" s="43"/>
      <c r="F33" s="41">
        <v>120.6539</v>
      </c>
      <c r="G33" s="43">
        <v>60.3142</v>
      </c>
      <c r="H33" s="43">
        <v>181.1905</v>
      </c>
      <c r="I33" s="43">
        <v>36.7619</v>
      </c>
      <c r="J33" s="42">
        <f>I33*2.54</f>
        <v>93.375226</v>
      </c>
      <c r="K33" s="43"/>
      <c r="L33" s="43">
        <v>1.571429</v>
      </c>
      <c r="M33" s="43"/>
      <c r="N33" s="40"/>
      <c r="O33" s="43"/>
      <c r="P33" s="43"/>
      <c r="Q33" s="43">
        <v>10.97929</v>
      </c>
      <c r="R33" s="44"/>
    </row>
    <row r="34" spans="1:18" ht="13.5">
      <c r="A34" s="66"/>
      <c r="B34" s="67" t="s">
        <v>88</v>
      </c>
      <c r="C34" s="67"/>
      <c r="D34" s="67"/>
      <c r="E34" s="52"/>
      <c r="F34" s="52">
        <v>31.738</v>
      </c>
      <c r="G34" s="52">
        <v>2.4965</v>
      </c>
      <c r="H34" s="52">
        <v>1.974</v>
      </c>
      <c r="I34" s="52">
        <v>3.6829</v>
      </c>
      <c r="J34" s="51">
        <f>I34*2.54</f>
        <v>9.354566</v>
      </c>
      <c r="K34" s="52"/>
      <c r="L34" s="52">
        <v>2.1228</v>
      </c>
      <c r="M34" s="52"/>
      <c r="N34" s="52"/>
      <c r="O34" s="52"/>
      <c r="P34" s="52"/>
      <c r="Q34" s="52">
        <v>2.08596</v>
      </c>
      <c r="R34" s="53"/>
    </row>
    <row r="35" spans="1:18" ht="13.5">
      <c r="A35" s="66"/>
      <c r="B35" s="67" t="s">
        <v>89</v>
      </c>
      <c r="C35" s="67"/>
      <c r="D35" s="67"/>
      <c r="E35" s="52"/>
      <c r="F35" s="52">
        <v>15.94059</v>
      </c>
      <c r="G35" s="52">
        <v>1.984261</v>
      </c>
      <c r="H35" s="52">
        <v>0.660203</v>
      </c>
      <c r="I35" s="52">
        <v>6.070971</v>
      </c>
      <c r="J35" s="51">
        <f>I35*2.54</f>
        <v>15.420266340000001</v>
      </c>
      <c r="K35" s="52"/>
      <c r="L35" s="52">
        <v>81.86026</v>
      </c>
      <c r="M35" s="52"/>
      <c r="N35" s="52"/>
      <c r="O35" s="52"/>
      <c r="P35" s="52"/>
      <c r="Q35" s="52">
        <v>6.955943</v>
      </c>
      <c r="R35" s="53"/>
    </row>
    <row r="36" spans="1:18" ht="14.25" thickBot="1">
      <c r="A36" s="68"/>
      <c r="B36" s="69" t="s">
        <v>90</v>
      </c>
      <c r="C36" s="69"/>
      <c r="D36" s="69"/>
      <c r="E36" s="70"/>
      <c r="F36" s="70">
        <v>0.0042</v>
      </c>
      <c r="G36" s="70">
        <v>0.0843</v>
      </c>
      <c r="H36" s="70" t="s">
        <v>91</v>
      </c>
      <c r="I36" s="70">
        <v>0.0341</v>
      </c>
      <c r="J36" s="70">
        <v>0.0341</v>
      </c>
      <c r="K36" s="70"/>
      <c r="L36" s="70" t="s">
        <v>91</v>
      </c>
      <c r="M36" s="70"/>
      <c r="N36" s="70"/>
      <c r="O36" s="70"/>
      <c r="P36" s="70"/>
      <c r="Q36" s="70">
        <v>0.011</v>
      </c>
      <c r="R36" s="71"/>
    </row>
    <row r="37" spans="1:18" ht="13.5">
      <c r="A37" s="72" t="s">
        <v>92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2010-12-22T21:13:54Z</dcterms:created>
  <dcterms:modified xsi:type="dcterms:W3CDTF">2010-12-22T21:14:27Z</dcterms:modified>
  <cp:category/>
  <cp:version/>
  <cp:contentType/>
  <cp:contentStatus/>
</cp:coreProperties>
</file>